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(ŽL)'!$16:$16</definedName>
  </definedNames>
  <calcPr fullCalcOnLoad="1"/>
</workbook>
</file>

<file path=xl/sharedStrings.xml><?xml version="1.0" encoding="utf-8"?>
<sst xmlns="http://schemas.openxmlformats.org/spreadsheetml/2006/main" count="133" uniqueCount="103">
  <si>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</si>
  <si>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</si>
  <si>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</si>
  <si>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</si>
  <si>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</si>
  <si>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</si>
  <si>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</si>
  <si>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</si>
  <si>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</si>
  <si>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</si>
  <si>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</si>
  <si>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</si>
  <si>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</si>
  <si>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</si>
  <si>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</si>
  <si>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</si>
  <si>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</si>
  <si>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</si>
  <si>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</si>
  <si>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</si>
  <si>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</si>
  <si>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</si>
  <si>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</si>
  <si>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</si>
  <si>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</si>
  <si>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</si>
  <si>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</si>
  <si>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</si>
  <si>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</si>
  <si>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</si>
  <si>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</si>
  <si>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</si>
  <si>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</si>
  <si>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</si>
  <si>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</si>
  <si>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</si>
  <si>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</si>
  <si>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</si>
  <si>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</si>
  <si>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</si>
  <si>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</si>
  <si>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</si>
  <si>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</si>
  <si>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</si>
  <si>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</si>
  <si>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</si>
  <si>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</si>
  <si>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</si>
  <si>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</si>
  <si>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</si>
  <si>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</si>
  <si>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</si>
  <si>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</si>
  <si>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</si>
  <si>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</si>
  <si>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</si>
  <si>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</si>
  <si>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</si>
  <si>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</si>
  <si>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</si>
  <si>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</si>
  <si>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</si>
  <si>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</si>
  <si>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</si>
  <si>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</si>
  <si>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</si>
  <si>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</si>
  <si>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</si>
  <si>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</si>
  <si>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</si>
  <si>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</si>
  <si>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</si>
  <si>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</si>
  <si>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</si>
  <si>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</si>
  <si>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</si>
  <si>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</si>
  <si>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</si>
  <si>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</si>
  <si>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</si>
  <si>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</si>
  <si>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</si>
  <si>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</si>
  <si>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</si>
  <si>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</si>
  <si>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</si>
  <si>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</si>
  <si>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</si>
  <si>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</si>
  <si>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</si>
  <si>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</si>
  <si>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</si>
  <si>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</si>
  <si>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</si>
  <si>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</si>
  <si>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VIEŠOJI ĮSTAIGA LEKĖČIŲ AMBULATORIJA</t>
  </si>
  <si>
    <t>190809675, Kauno 15D, Lekėčiai, Šakių rajonas</t>
  </si>
  <si>
    <t>Lina Plaušinaitienė</t>
  </si>
  <si>
    <t>Vyriausioji gydytoja</t>
  </si>
  <si>
    <t>Ligita Armonavičienė</t>
  </si>
  <si>
    <t>Buhalterė</t>
  </si>
  <si>
    <t>PAGAL 2021 M. KOVO  MĖN. 31 D. DUOMENIS</t>
  </si>
  <si>
    <t>2021-04-23   Nr.S 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</si>
</sst>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1"/>
      <name val="TimesNewRoman,Bold"/>
      <family val="0"/>
    </font>
    <font>
      <b/>
      <sz val="11"/>
      <name val="Arial"/>
      <family val="2"/>
    </font>
    <font>
      <b/>
      <sz val="12"/>
      <name val="TimesNewRoman,Bold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showGridLines="0" tabSelected="1" view="pageBreakPreview" zoomScaleSheetLayoutView="100" zoomScalePageLayoutView="0" workbookViewId="0" topLeftCell="A8">
      <selection activeCell="H42" sqref="H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2" spans="1:9" ht="11.25" customHeight="1">
      <c r="A2" s="51"/>
      <c r="B2" s="52"/>
      <c r="C2" s="52"/>
      <c r="D2" s="52"/>
      <c r="E2" s="52"/>
      <c r="F2" s="52"/>
      <c r="G2" s="52"/>
      <c r="H2" s="52"/>
      <c r="I2" s="52"/>
    </row>
    <row r="3" spans="1:9" ht="15.75" hidden="1">
      <c r="A3" s="53"/>
      <c r="B3" s="52"/>
      <c r="C3" s="52"/>
      <c r="D3" s="52"/>
      <c r="E3" s="52"/>
      <c r="F3" s="52"/>
      <c r="G3" s="52"/>
      <c r="H3" s="52"/>
      <c r="I3" s="52"/>
    </row>
    <row r="4" spans="1:9" ht="15.75">
      <c r="A4" s="42" t="s">
        <v>95</v>
      </c>
      <c r="B4" s="54"/>
      <c r="C4" s="54"/>
      <c r="D4" s="54"/>
      <c r="E4" s="54"/>
      <c r="F4" s="54"/>
      <c r="G4" s="54"/>
      <c r="H4" s="54"/>
      <c r="I4" s="54"/>
    </row>
    <row r="5" spans="1:9" ht="15">
      <c r="A5" s="44" t="s">
        <v>0</v>
      </c>
      <c r="B5" s="41"/>
      <c r="C5" s="41"/>
      <c r="D5" s="41"/>
      <c r="E5" s="41"/>
      <c r="F5" s="41"/>
      <c r="G5" s="41"/>
      <c r="H5" s="41"/>
      <c r="I5" s="41"/>
    </row>
    <row r="6" spans="1:9" ht="15">
      <c r="A6" s="55" t="s">
        <v>96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44" t="s">
        <v>42</v>
      </c>
      <c r="B7" s="41"/>
      <c r="C7" s="41"/>
      <c r="D7" s="41"/>
      <c r="E7" s="41"/>
      <c r="F7" s="41"/>
      <c r="G7" s="41"/>
      <c r="H7" s="41"/>
      <c r="I7" s="41"/>
    </row>
    <row r="8" spans="1:9" ht="15">
      <c r="A8" s="44" t="s">
        <v>41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40"/>
      <c r="B9" s="41"/>
      <c r="C9" s="41"/>
      <c r="D9" s="41"/>
      <c r="E9" s="41"/>
      <c r="F9" s="41"/>
      <c r="G9" s="41"/>
      <c r="H9" s="41"/>
      <c r="I9" s="41"/>
    </row>
    <row r="10" spans="1:9" ht="15.75">
      <c r="A10" s="42" t="s">
        <v>1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4"/>
      <c r="B11" s="41"/>
      <c r="C11" s="41"/>
      <c r="D11" s="41"/>
      <c r="E11" s="41"/>
      <c r="F11" s="41"/>
      <c r="G11" s="41"/>
      <c r="H11" s="41"/>
      <c r="I11" s="41"/>
    </row>
    <row r="12" spans="1:9" ht="15">
      <c r="A12" s="44" t="s">
        <v>101</v>
      </c>
      <c r="B12" s="41"/>
      <c r="C12" s="41"/>
      <c r="D12" s="41"/>
      <c r="E12" s="41"/>
      <c r="F12" s="41"/>
      <c r="G12" s="41"/>
      <c r="H12" s="41"/>
      <c r="I12" s="41"/>
    </row>
    <row r="13" spans="1:9" ht="15">
      <c r="A13" s="44" t="s">
        <v>102</v>
      </c>
      <c r="B13" s="41"/>
      <c r="C13" s="41"/>
      <c r="D13" s="41"/>
      <c r="E13" s="41"/>
      <c r="F13" s="41"/>
      <c r="G13" s="41"/>
      <c r="H13" s="41"/>
      <c r="I13" s="41"/>
    </row>
    <row r="14" spans="1:9" ht="15">
      <c r="A14" s="44" t="s">
        <v>2</v>
      </c>
      <c r="B14" s="41"/>
      <c r="C14" s="41"/>
      <c r="D14" s="41"/>
      <c r="E14" s="41"/>
      <c r="F14" s="41"/>
      <c r="G14" s="41"/>
      <c r="H14" s="41"/>
      <c r="I14" s="41"/>
    </row>
    <row r="15" spans="1:9" s="13" customFormat="1" ht="15">
      <c r="A15" s="59" t="s">
        <v>3</v>
      </c>
      <c r="B15" s="41"/>
      <c r="C15" s="41"/>
      <c r="D15" s="41"/>
      <c r="E15" s="41"/>
      <c r="F15" s="41"/>
      <c r="G15" s="41"/>
      <c r="H15" s="41"/>
      <c r="I15" s="41"/>
    </row>
    <row r="16" spans="1:9" s="14" customFormat="1" ht="49.5" customHeight="1">
      <c r="A16" s="60" t="s">
        <v>4</v>
      </c>
      <c r="B16" s="60"/>
      <c r="C16" s="60" t="s">
        <v>5</v>
      </c>
      <c r="D16" s="61"/>
      <c r="E16" s="61"/>
      <c r="F16" s="61"/>
      <c r="G16" s="9" t="s">
        <v>36</v>
      </c>
      <c r="H16" s="9" t="s">
        <v>6</v>
      </c>
      <c r="I16" s="9" t="s">
        <v>7</v>
      </c>
    </row>
    <row r="17" spans="1:9" ht="15.75">
      <c r="A17" s="3" t="s">
        <v>8</v>
      </c>
      <c r="B17" s="11" t="s">
        <v>9</v>
      </c>
      <c r="C17" s="48" t="s">
        <v>9</v>
      </c>
      <c r="D17" s="49"/>
      <c r="E17" s="49"/>
      <c r="F17" s="49"/>
      <c r="G17" s="22"/>
      <c r="H17" s="11">
        <f>H18+H23+H24</f>
        <v>36037</v>
      </c>
      <c r="I17" s="11">
        <f>I18+I23+I24</f>
        <v>140147</v>
      </c>
    </row>
    <row r="18" spans="1:9" ht="15.75">
      <c r="A18" s="2" t="s">
        <v>10</v>
      </c>
      <c r="B18" s="17" t="s">
        <v>11</v>
      </c>
      <c r="C18" s="50" t="s">
        <v>11</v>
      </c>
      <c r="D18" s="50"/>
      <c r="E18" s="50"/>
      <c r="F18" s="50"/>
      <c r="G18" s="23"/>
      <c r="H18" s="11">
        <f>H19+H20+H21+H22</f>
        <v>2626</v>
      </c>
      <c r="I18" s="11">
        <f>I19+I20+I21+I22</f>
        <v>5347</v>
      </c>
    </row>
    <row r="19" spans="1:9" ht="15.75">
      <c r="A19" s="2" t="s">
        <v>43</v>
      </c>
      <c r="B19" s="17" t="s">
        <v>44</v>
      </c>
      <c r="C19" s="50" t="s">
        <v>44</v>
      </c>
      <c r="D19" s="50"/>
      <c r="E19" s="50"/>
      <c r="F19" s="50"/>
      <c r="G19" s="23"/>
      <c r="H19" s="21">
        <v>7</v>
      </c>
      <c r="I19" s="21">
        <v>293</v>
      </c>
    </row>
    <row r="20" spans="1:9" ht="15.75">
      <c r="A20" s="2" t="s">
        <v>45</v>
      </c>
      <c r="B20" s="4" t="s">
        <v>46</v>
      </c>
      <c r="C20" s="57" t="s">
        <v>46</v>
      </c>
      <c r="D20" s="57"/>
      <c r="E20" s="57"/>
      <c r="F20" s="57"/>
      <c r="G20" s="23"/>
      <c r="H20" s="4">
        <v>60</v>
      </c>
      <c r="I20" s="4">
        <v>40</v>
      </c>
    </row>
    <row r="21" spans="1:9" ht="15.75">
      <c r="A21" s="2" t="s">
        <v>47</v>
      </c>
      <c r="B21" s="17" t="s">
        <v>48</v>
      </c>
      <c r="C21" s="57" t="s">
        <v>48</v>
      </c>
      <c r="D21" s="57"/>
      <c r="E21" s="57"/>
      <c r="F21" s="57"/>
      <c r="G21" s="23"/>
      <c r="H21" s="4">
        <v>1260</v>
      </c>
      <c r="I21" s="4">
        <v>56</v>
      </c>
    </row>
    <row r="22" spans="1:9" ht="15.75">
      <c r="A22" s="2" t="s">
        <v>49</v>
      </c>
      <c r="B22" s="4" t="s">
        <v>50</v>
      </c>
      <c r="C22" s="57" t="s">
        <v>50</v>
      </c>
      <c r="D22" s="57"/>
      <c r="E22" s="57"/>
      <c r="F22" s="57"/>
      <c r="G22" s="23"/>
      <c r="H22" s="4">
        <v>1299</v>
      </c>
      <c r="I22" s="4">
        <v>4958</v>
      </c>
    </row>
    <row r="23" spans="1:9" ht="15.75">
      <c r="A23" s="2" t="s">
        <v>12</v>
      </c>
      <c r="B23" s="17" t="s">
        <v>13</v>
      </c>
      <c r="C23" s="57" t="s">
        <v>13</v>
      </c>
      <c r="D23" s="57"/>
      <c r="E23" s="57"/>
      <c r="F23" s="57"/>
      <c r="G23" s="23"/>
      <c r="H23" s="11"/>
      <c r="I23" s="11"/>
    </row>
    <row r="24" spans="1:9" ht="15.75">
      <c r="A24" s="2" t="s">
        <v>14</v>
      </c>
      <c r="B24" s="17" t="s">
        <v>15</v>
      </c>
      <c r="C24" s="57" t="s">
        <v>15</v>
      </c>
      <c r="D24" s="57"/>
      <c r="E24" s="57"/>
      <c r="F24" s="57"/>
      <c r="G24" s="23"/>
      <c r="H24" s="11">
        <f>H25-H26</f>
        <v>33411</v>
      </c>
      <c r="I24" s="11">
        <f>I25-I26</f>
        <v>134800</v>
      </c>
    </row>
    <row r="25" spans="1:9" ht="15.75">
      <c r="A25" s="2" t="s">
        <v>51</v>
      </c>
      <c r="B25" s="4" t="s">
        <v>16</v>
      </c>
      <c r="C25" s="57" t="s">
        <v>16</v>
      </c>
      <c r="D25" s="57"/>
      <c r="E25" s="57"/>
      <c r="F25" s="57"/>
      <c r="G25" s="23"/>
      <c r="H25" s="4">
        <v>33411</v>
      </c>
      <c r="I25" s="4">
        <v>134800</v>
      </c>
    </row>
    <row r="26" spans="1:9" ht="15.75">
      <c r="A26" s="2" t="s">
        <v>52</v>
      </c>
      <c r="B26" s="4" t="s">
        <v>17</v>
      </c>
      <c r="C26" s="57" t="s">
        <v>17</v>
      </c>
      <c r="D26" s="57"/>
      <c r="E26" s="57"/>
      <c r="F26" s="57"/>
      <c r="G26" s="23"/>
      <c r="H26" s="4"/>
      <c r="I26" s="4"/>
    </row>
    <row r="27" spans="1:9" ht="15.75">
      <c r="A27" s="3" t="s">
        <v>18</v>
      </c>
      <c r="B27" s="11" t="s">
        <v>19</v>
      </c>
      <c r="C27" s="48" t="s">
        <v>19</v>
      </c>
      <c r="D27" s="48"/>
      <c r="E27" s="48"/>
      <c r="F27" s="48"/>
      <c r="G27" s="24"/>
      <c r="H27" s="11">
        <f>H28+H29+H30+H31+H32+H33+H34+H35+H36+H37+H38+H39+H40+H41</f>
        <v>39097</v>
      </c>
      <c r="I27" s="11">
        <f>I28+I29+I30+I31+I32+I33+I34+I35+I36+I37+I38+I39+I40+I41</f>
        <v>139681</v>
      </c>
    </row>
    <row r="28" spans="1:9" ht="15.75">
      <c r="A28" s="2" t="s">
        <v>10</v>
      </c>
      <c r="B28" s="17" t="s">
        <v>53</v>
      </c>
      <c r="C28" s="57" t="s">
        <v>94</v>
      </c>
      <c r="D28" s="58"/>
      <c r="E28" s="58"/>
      <c r="F28" s="58"/>
      <c r="G28" s="24"/>
      <c r="H28" s="4">
        <v>31136</v>
      </c>
      <c r="I28" s="4">
        <v>116091</v>
      </c>
    </row>
    <row r="29" spans="1:9" ht="15.75">
      <c r="A29" s="2" t="s">
        <v>54</v>
      </c>
      <c r="B29" s="17" t="s">
        <v>55</v>
      </c>
      <c r="C29" s="57" t="s">
        <v>84</v>
      </c>
      <c r="D29" s="58"/>
      <c r="E29" s="58"/>
      <c r="F29" s="58"/>
      <c r="G29" s="24"/>
      <c r="H29" s="4">
        <v>246</v>
      </c>
      <c r="I29" s="4">
        <v>101</v>
      </c>
    </row>
    <row r="30" spans="1:9" ht="15.75">
      <c r="A30" s="2" t="s">
        <v>14</v>
      </c>
      <c r="B30" s="17" t="s">
        <v>56</v>
      </c>
      <c r="C30" s="57" t="s">
        <v>85</v>
      </c>
      <c r="D30" s="58"/>
      <c r="E30" s="58"/>
      <c r="F30" s="58"/>
      <c r="G30" s="24"/>
      <c r="H30" s="4">
        <v>1421</v>
      </c>
      <c r="I30" s="4">
        <v>3023</v>
      </c>
    </row>
    <row r="31" spans="1:9" ht="15.75">
      <c r="A31" s="2" t="s">
        <v>22</v>
      </c>
      <c r="B31" s="17" t="s">
        <v>57</v>
      </c>
      <c r="C31" s="50" t="s">
        <v>86</v>
      </c>
      <c r="D31" s="58"/>
      <c r="E31" s="58"/>
      <c r="F31" s="58"/>
      <c r="G31" s="24"/>
      <c r="H31" s="4"/>
      <c r="I31" s="4"/>
    </row>
    <row r="32" spans="1:9" ht="15.75">
      <c r="A32" s="2" t="s">
        <v>58</v>
      </c>
      <c r="B32" s="17" t="s">
        <v>59</v>
      </c>
      <c r="C32" s="50" t="s">
        <v>87</v>
      </c>
      <c r="D32" s="58"/>
      <c r="E32" s="58"/>
      <c r="F32" s="58"/>
      <c r="G32" s="24"/>
      <c r="H32" s="4"/>
      <c r="I32" s="4">
        <v>804</v>
      </c>
    </row>
    <row r="33" spans="1:9" ht="15.75">
      <c r="A33" s="2" t="s">
        <v>60</v>
      </c>
      <c r="B33" s="17" t="s">
        <v>61</v>
      </c>
      <c r="C33" s="50" t="s">
        <v>88</v>
      </c>
      <c r="D33" s="58"/>
      <c r="E33" s="58"/>
      <c r="F33" s="58"/>
      <c r="G33" s="24"/>
      <c r="H33" s="4"/>
      <c r="I33" s="4"/>
    </row>
    <row r="34" spans="1:9" ht="15.75">
      <c r="A34" s="2" t="s">
        <v>62</v>
      </c>
      <c r="B34" s="17" t="s">
        <v>63</v>
      </c>
      <c r="C34" s="50" t="s">
        <v>89</v>
      </c>
      <c r="D34" s="58"/>
      <c r="E34" s="58"/>
      <c r="F34" s="58"/>
      <c r="G34" s="24"/>
      <c r="H34" s="4"/>
      <c r="I34" s="4">
        <v>255</v>
      </c>
    </row>
    <row r="35" spans="1:9" ht="15.75">
      <c r="A35" s="2" t="s">
        <v>64</v>
      </c>
      <c r="B35" s="17" t="s">
        <v>20</v>
      </c>
      <c r="C35" s="57" t="s">
        <v>20</v>
      </c>
      <c r="D35" s="58"/>
      <c r="E35" s="58"/>
      <c r="F35" s="58"/>
      <c r="G35" s="23"/>
      <c r="H35" s="4"/>
      <c r="I35" s="4"/>
    </row>
    <row r="36" spans="1:9" ht="15.75">
      <c r="A36" s="2" t="s">
        <v>65</v>
      </c>
      <c r="B36" s="17" t="s">
        <v>66</v>
      </c>
      <c r="C36" s="50" t="s">
        <v>66</v>
      </c>
      <c r="D36" s="58"/>
      <c r="E36" s="58"/>
      <c r="F36" s="58"/>
      <c r="G36" s="23"/>
      <c r="H36" s="4">
        <v>3427</v>
      </c>
      <c r="I36" s="4">
        <v>11133</v>
      </c>
    </row>
    <row r="37" spans="1:9" ht="15.75" customHeight="1">
      <c r="A37" s="2" t="s">
        <v>67</v>
      </c>
      <c r="B37" s="17" t="s">
        <v>21</v>
      </c>
      <c r="C37" s="57" t="s">
        <v>37</v>
      </c>
      <c r="D37" s="61"/>
      <c r="E37" s="61"/>
      <c r="F37" s="61"/>
      <c r="G37" s="23"/>
      <c r="H37" s="4"/>
      <c r="I37" s="4"/>
    </row>
    <row r="38" spans="1:9" ht="15.75" customHeight="1">
      <c r="A38" s="2" t="s">
        <v>68</v>
      </c>
      <c r="B38" s="17" t="s">
        <v>69</v>
      </c>
      <c r="C38" s="57" t="s">
        <v>90</v>
      </c>
      <c r="D38" s="58"/>
      <c r="E38" s="58"/>
      <c r="F38" s="58"/>
      <c r="G38" s="23"/>
      <c r="H38" s="4"/>
      <c r="I38" s="4"/>
    </row>
    <row r="39" spans="1:9" ht="15.75">
      <c r="A39" s="2" t="s">
        <v>70</v>
      </c>
      <c r="B39" s="17" t="s">
        <v>71</v>
      </c>
      <c r="C39" s="57" t="s">
        <v>38</v>
      </c>
      <c r="D39" s="58"/>
      <c r="E39" s="58"/>
      <c r="F39" s="58"/>
      <c r="G39" s="23"/>
      <c r="H39" s="4"/>
      <c r="I39" s="4"/>
    </row>
    <row r="40" spans="1:9" ht="15.75">
      <c r="A40" s="2" t="s">
        <v>72</v>
      </c>
      <c r="B40" s="17" t="s">
        <v>73</v>
      </c>
      <c r="C40" s="57" t="s">
        <v>91</v>
      </c>
      <c r="D40" s="58"/>
      <c r="E40" s="58"/>
      <c r="F40" s="58"/>
      <c r="G40" s="23"/>
      <c r="H40" s="4">
        <v>2558</v>
      </c>
      <c r="I40" s="4">
        <v>6740</v>
      </c>
    </row>
    <row r="41" spans="1:9" ht="15.75">
      <c r="A41" s="2" t="s">
        <v>74</v>
      </c>
      <c r="B41" s="17" t="s">
        <v>23</v>
      </c>
      <c r="C41" s="29" t="s">
        <v>39</v>
      </c>
      <c r="D41" s="30"/>
      <c r="E41" s="30"/>
      <c r="F41" s="31"/>
      <c r="G41" s="22"/>
      <c r="H41" s="10">
        <v>309</v>
      </c>
      <c r="I41" s="10">
        <v>1534</v>
      </c>
    </row>
    <row r="42" spans="1:9" ht="15.75">
      <c r="A42" s="11" t="s">
        <v>24</v>
      </c>
      <c r="B42" s="12" t="s">
        <v>25</v>
      </c>
      <c r="C42" s="32" t="s">
        <v>25</v>
      </c>
      <c r="D42" s="33"/>
      <c r="E42" s="33"/>
      <c r="F42" s="34"/>
      <c r="G42" s="23"/>
      <c r="H42" s="15">
        <f>H17-H27</f>
        <v>-3060</v>
      </c>
      <c r="I42" s="15">
        <f>I17-I27</f>
        <v>466</v>
      </c>
    </row>
    <row r="43" spans="1:9" ht="15.75">
      <c r="A43" s="11" t="s">
        <v>26</v>
      </c>
      <c r="B43" s="11" t="s">
        <v>27</v>
      </c>
      <c r="C43" s="39" t="s">
        <v>27</v>
      </c>
      <c r="D43" s="33"/>
      <c r="E43" s="33"/>
      <c r="F43" s="34"/>
      <c r="G43" s="25"/>
      <c r="H43" s="15"/>
      <c r="I43" s="15"/>
    </row>
    <row r="44" spans="1:9" ht="15.75">
      <c r="A44" s="4" t="s">
        <v>75</v>
      </c>
      <c r="B44" s="17" t="s">
        <v>76</v>
      </c>
      <c r="C44" s="29" t="s">
        <v>92</v>
      </c>
      <c r="D44" s="30"/>
      <c r="E44" s="30"/>
      <c r="F44" s="31"/>
      <c r="G44" s="25"/>
      <c r="H44" s="10"/>
      <c r="I44" s="10"/>
    </row>
    <row r="45" spans="1:9" ht="15.75">
      <c r="A45" s="4" t="s">
        <v>12</v>
      </c>
      <c r="B45" s="17" t="s">
        <v>77</v>
      </c>
      <c r="C45" s="29" t="s">
        <v>77</v>
      </c>
      <c r="D45" s="30"/>
      <c r="E45" s="30"/>
      <c r="F45" s="31"/>
      <c r="G45" s="25"/>
      <c r="H45" s="10"/>
      <c r="I45" s="10"/>
    </row>
    <row r="46" spans="1:9" ht="15.75">
      <c r="A46" s="4" t="s">
        <v>78</v>
      </c>
      <c r="B46" s="17" t="s">
        <v>79</v>
      </c>
      <c r="C46" s="29" t="s">
        <v>93</v>
      </c>
      <c r="D46" s="30"/>
      <c r="E46" s="30"/>
      <c r="F46" s="31"/>
      <c r="G46" s="25"/>
      <c r="H46" s="10"/>
      <c r="I46" s="10"/>
    </row>
    <row r="47" spans="1:9" ht="15.75">
      <c r="A47" s="11" t="s">
        <v>28</v>
      </c>
      <c r="B47" s="12" t="s">
        <v>29</v>
      </c>
      <c r="C47" s="32" t="s">
        <v>29</v>
      </c>
      <c r="D47" s="33"/>
      <c r="E47" s="33"/>
      <c r="F47" s="34"/>
      <c r="G47" s="25"/>
      <c r="H47" s="15"/>
      <c r="I47" s="15"/>
    </row>
    <row r="48" spans="1:9" ht="30" customHeight="1">
      <c r="A48" s="11" t="s">
        <v>30</v>
      </c>
      <c r="B48" s="12" t="s">
        <v>40</v>
      </c>
      <c r="C48" s="35" t="s">
        <v>40</v>
      </c>
      <c r="D48" s="36"/>
      <c r="E48" s="36"/>
      <c r="F48" s="37"/>
      <c r="G48" s="25"/>
      <c r="H48" s="15"/>
      <c r="I48" s="15"/>
    </row>
    <row r="49" spans="1:9" ht="15.75">
      <c r="A49" s="11" t="s">
        <v>31</v>
      </c>
      <c r="B49" s="12" t="s">
        <v>80</v>
      </c>
      <c r="C49" s="32" t="s">
        <v>80</v>
      </c>
      <c r="D49" s="33"/>
      <c r="E49" s="33"/>
      <c r="F49" s="34"/>
      <c r="G49" s="25"/>
      <c r="H49" s="15"/>
      <c r="I49" s="15"/>
    </row>
    <row r="50" spans="1:9" ht="30" customHeight="1">
      <c r="A50" s="11" t="s">
        <v>33</v>
      </c>
      <c r="B50" s="11" t="s">
        <v>32</v>
      </c>
      <c r="C50" s="38" t="s">
        <v>32</v>
      </c>
      <c r="D50" s="36"/>
      <c r="E50" s="36"/>
      <c r="F50" s="37"/>
      <c r="G50" s="25"/>
      <c r="H50" s="15">
        <f>H42</f>
        <v>-3060</v>
      </c>
      <c r="I50" s="15">
        <f>I42</f>
        <v>466</v>
      </c>
    </row>
    <row r="51" spans="1:9" ht="15.75">
      <c r="A51" s="11" t="s">
        <v>10</v>
      </c>
      <c r="B51" s="11" t="s">
        <v>34</v>
      </c>
      <c r="C51" s="39" t="s">
        <v>34</v>
      </c>
      <c r="D51" s="33"/>
      <c r="E51" s="33"/>
      <c r="F51" s="34"/>
      <c r="G51" s="25"/>
      <c r="H51" s="15"/>
      <c r="I51" s="15"/>
    </row>
    <row r="52" spans="1:9" ht="15.75">
      <c r="A52" s="11" t="s">
        <v>81</v>
      </c>
      <c r="B52" s="12" t="s">
        <v>35</v>
      </c>
      <c r="C52" s="32" t="s">
        <v>35</v>
      </c>
      <c r="D52" s="33"/>
      <c r="E52" s="33"/>
      <c r="F52" s="34"/>
      <c r="G52" s="25"/>
      <c r="H52" s="15">
        <f>H42</f>
        <v>-3060</v>
      </c>
      <c r="I52" s="15">
        <f>I42</f>
        <v>466</v>
      </c>
    </row>
    <row r="53" spans="1:9" ht="15.75">
      <c r="A53" s="4" t="s">
        <v>10</v>
      </c>
      <c r="B53" s="17" t="s">
        <v>82</v>
      </c>
      <c r="C53" s="29" t="s">
        <v>82</v>
      </c>
      <c r="D53" s="30"/>
      <c r="E53" s="30"/>
      <c r="F53" s="31"/>
      <c r="G53" s="25"/>
      <c r="H53" s="10">
        <f>H42</f>
        <v>-3060</v>
      </c>
      <c r="I53" s="10">
        <f>I42</f>
        <v>466</v>
      </c>
    </row>
    <row r="54" spans="1:9" ht="15.75">
      <c r="A54" s="4" t="s">
        <v>12</v>
      </c>
      <c r="B54" s="17" t="s">
        <v>83</v>
      </c>
      <c r="C54" s="29" t="s">
        <v>83</v>
      </c>
      <c r="D54" s="30"/>
      <c r="E54" s="30"/>
      <c r="F54" s="31"/>
      <c r="G54" s="26"/>
      <c r="H54" s="10"/>
      <c r="I54" s="10"/>
    </row>
    <row r="55" spans="1:9" ht="12.75">
      <c r="A55" s="5"/>
      <c r="B55" s="5"/>
      <c r="C55" s="5"/>
      <c r="D55" s="5"/>
      <c r="G55" s="8"/>
      <c r="H55" s="8"/>
      <c r="I55" s="8"/>
    </row>
    <row r="56" spans="1:9" ht="15.75">
      <c r="A56" s="7"/>
      <c r="B56" s="8"/>
      <c r="C56" s="47" t="s">
        <v>98</v>
      </c>
      <c r="D56" s="47"/>
      <c r="E56" s="8"/>
      <c r="F56" s="19"/>
      <c r="G56" s="6"/>
      <c r="H56" s="27" t="s">
        <v>99</v>
      </c>
      <c r="I56" s="27"/>
    </row>
    <row r="57" spans="1:9" ht="35.25" customHeight="1">
      <c r="A57" s="7"/>
      <c r="B57" s="8"/>
      <c r="C57" s="45" t="s">
        <v>100</v>
      </c>
      <c r="D57" s="46"/>
      <c r="E57" s="8"/>
      <c r="F57" s="20"/>
      <c r="G57" s="6"/>
      <c r="H57" s="28" t="s">
        <v>97</v>
      </c>
      <c r="I57" s="28"/>
    </row>
    <row r="58" spans="2:7" s="13" customFormat="1" ht="51.75" customHeight="1">
      <c r="B58" s="16"/>
      <c r="G58" s="18"/>
    </row>
  </sheetData>
  <sheetProtection/>
  <mergeCells count="58">
    <mergeCell ref="C38:F38"/>
    <mergeCell ref="C29:F29"/>
    <mergeCell ref="C40:F40"/>
    <mergeCell ref="C34:F34"/>
    <mergeCell ref="C35:F35"/>
    <mergeCell ref="C36:F36"/>
    <mergeCell ref="C37:F37"/>
    <mergeCell ref="C30:F30"/>
    <mergeCell ref="C31:F31"/>
    <mergeCell ref="C32:F32"/>
    <mergeCell ref="C33:F33"/>
    <mergeCell ref="C20:F20"/>
    <mergeCell ref="C21:F21"/>
    <mergeCell ref="C22:F22"/>
    <mergeCell ref="C23:F23"/>
    <mergeCell ref="C39:F39"/>
    <mergeCell ref="C24:F24"/>
    <mergeCell ref="C25:F25"/>
    <mergeCell ref="C26:F26"/>
    <mergeCell ref="C27:F27"/>
    <mergeCell ref="A7:I7"/>
    <mergeCell ref="A12:I12"/>
    <mergeCell ref="A13:I13"/>
    <mergeCell ref="A14:I14"/>
    <mergeCell ref="A15:I15"/>
    <mergeCell ref="C16:F16"/>
    <mergeCell ref="A16:B16"/>
    <mergeCell ref="A8:I8"/>
    <mergeCell ref="C41:F41"/>
    <mergeCell ref="C42:F42"/>
    <mergeCell ref="C43:F43"/>
    <mergeCell ref="C44:F44"/>
    <mergeCell ref="A2:I2"/>
    <mergeCell ref="A3:I3"/>
    <mergeCell ref="A4:I4"/>
    <mergeCell ref="A5:I5"/>
    <mergeCell ref="A6:I6"/>
    <mergeCell ref="C28:F28"/>
    <mergeCell ref="C50:F50"/>
    <mergeCell ref="C51:F51"/>
    <mergeCell ref="A9:I9"/>
    <mergeCell ref="A10:I10"/>
    <mergeCell ref="A11:I11"/>
    <mergeCell ref="C57:D57"/>
    <mergeCell ref="C56:D56"/>
    <mergeCell ref="C17:F17"/>
    <mergeCell ref="C18:F18"/>
    <mergeCell ref="C19:F19"/>
    <mergeCell ref="H56:I56"/>
    <mergeCell ref="H57:I57"/>
    <mergeCell ref="C45:F45"/>
    <mergeCell ref="C46:F46"/>
    <mergeCell ref="C47:F47"/>
    <mergeCell ref="C52:F52"/>
    <mergeCell ref="C53:F53"/>
    <mergeCell ref="C54:F54"/>
    <mergeCell ref="C48:F48"/>
    <mergeCell ref="C49:F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2021-04-26T08:15:17Z</cp:lastPrinted>
  <dcterms:created xsi:type="dcterms:W3CDTF">1996-10-14T23:33:28Z</dcterms:created>
  <dcterms:modified xsi:type="dcterms:W3CDTF">2021-07-22T10:05:11Z</dcterms:modified>
  <cp:category/>
  <cp:version/>
  <cp:contentType/>
  <cp:contentStatus/>
</cp:coreProperties>
</file>